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75" windowWidth="9720" windowHeight="6000" tabRatio="599" firstSheet="1" activeTab="1"/>
  </bookViews>
  <sheets>
    <sheet name="XXXX" sheetId="1" state="veryHidden" r:id="rId1"/>
    <sheet name="Sheet1" sheetId="2" r:id="rId2"/>
  </sheets>
  <definedNames>
    <definedName name="_xlnm.Print_Area" localSheetId="1">'Sheet1'!$A$1:$H$119</definedName>
  </definedNames>
  <calcPr fullCalcOnLoad="1"/>
</workbook>
</file>

<file path=xl/sharedStrings.xml><?xml version="1.0" encoding="utf-8"?>
<sst xmlns="http://schemas.openxmlformats.org/spreadsheetml/2006/main" count="215" uniqueCount="215">
  <si>
    <t>Section</t>
  </si>
  <si>
    <t>Task Name</t>
  </si>
  <si>
    <t>Budgeted Cost</t>
  </si>
  <si>
    <t>Profit</t>
  </si>
  <si>
    <t>Schedule of values</t>
  </si>
  <si>
    <t>Sub/Material</t>
  </si>
  <si>
    <t>PO / Con</t>
  </si>
  <si>
    <t>01-000-000</t>
  </si>
  <si>
    <t>01-050-200</t>
  </si>
  <si>
    <t>01-050-400</t>
  </si>
  <si>
    <t>01-055-100</t>
  </si>
  <si>
    <t>01-500-523</t>
  </si>
  <si>
    <t>01-500-524</t>
  </si>
  <si>
    <t>01-600-610</t>
  </si>
  <si>
    <t>03-000-000</t>
  </si>
  <si>
    <t>03-100-100</t>
  </si>
  <si>
    <t>06-000-000</t>
  </si>
  <si>
    <t>06-100-110</t>
  </si>
  <si>
    <t>08-000-000</t>
  </si>
  <si>
    <t>09-000-000</t>
  </si>
  <si>
    <t>09-200-250</t>
  </si>
  <si>
    <t>09-900-910</t>
  </si>
  <si>
    <t>13-000-000</t>
  </si>
  <si>
    <t>15-000-000</t>
  </si>
  <si>
    <t>16-000-000</t>
  </si>
  <si>
    <t>16-100-100</t>
  </si>
  <si>
    <t>GENERAL REQUIREMENTS</t>
  </si>
  <si>
    <t>SUPERVISION</t>
  </si>
  <si>
    <t>FIELD LABOR</t>
  </si>
  <si>
    <t>LABOR BURDEN</t>
  </si>
  <si>
    <t>SANITARY FACILITIES</t>
  </si>
  <si>
    <t>DUMPSTER</t>
  </si>
  <si>
    <t>RENTAL</t>
  </si>
  <si>
    <t>MISC MATERIAL</t>
  </si>
  <si>
    <t>CONCRETE</t>
  </si>
  <si>
    <t>FINISHES</t>
  </si>
  <si>
    <t>SPECIALTIES</t>
  </si>
  <si>
    <t>SPECIAL CONSTRUCTION</t>
  </si>
  <si>
    <t>MECHANICAL</t>
  </si>
  <si>
    <t>ELECTRICAL</t>
  </si>
  <si>
    <t>01-700-720</t>
  </si>
  <si>
    <t>SURVEY</t>
  </si>
  <si>
    <t>02-000-000</t>
  </si>
  <si>
    <t>SITEWORK</t>
  </si>
  <si>
    <t>01-500-511</t>
  </si>
  <si>
    <t>TEMPORARY ELECTRICITY</t>
  </si>
  <si>
    <t>TELEPHONE</t>
  </si>
  <si>
    <t>02-300-310</t>
  </si>
  <si>
    <t>GRADING</t>
  </si>
  <si>
    <t>02-300-315</t>
  </si>
  <si>
    <t>EXCAVATION AND BACKFILL</t>
  </si>
  <si>
    <t>01-500-560</t>
  </si>
  <si>
    <t>BARRIERS</t>
  </si>
  <si>
    <t>01-400-457</t>
  </si>
  <si>
    <t>TESTING</t>
  </si>
  <si>
    <t>SUBMITTALS</t>
  </si>
  <si>
    <t>EROSION CONTROL</t>
  </si>
  <si>
    <t>01-500-580</t>
  </si>
  <si>
    <t>PROJECT IDENTIFICATION</t>
  </si>
  <si>
    <t>01-050-300</t>
  </si>
  <si>
    <t>FIELD CARPENTER</t>
  </si>
  <si>
    <t>01-500-517</t>
  </si>
  <si>
    <t>01-500-521</t>
  </si>
  <si>
    <t>CONSTRUCTION FIELD OFFICE</t>
  </si>
  <si>
    <t>02-300-360</t>
  </si>
  <si>
    <t>SOIL TREATMENT</t>
  </si>
  <si>
    <t>02-800-821</t>
  </si>
  <si>
    <t>CHAIN LINK FENCES / GATES</t>
  </si>
  <si>
    <t>02-700-765</t>
  </si>
  <si>
    <t>PAVEMENT MARKINGS-SIGNS</t>
  </si>
  <si>
    <t>03-200-210</t>
  </si>
  <si>
    <t>REINFORCING STEEL</t>
  </si>
  <si>
    <t>CAST-IN PLACE CONCRETE</t>
  </si>
  <si>
    <t>MASONARY</t>
  </si>
  <si>
    <t>05-000-000</t>
  </si>
  <si>
    <t>METALS</t>
  </si>
  <si>
    <t>WOODS AND PLASTICS</t>
  </si>
  <si>
    <t>WOOD MATERIALS</t>
  </si>
  <si>
    <t>CUSTOM CABINETS</t>
  </si>
  <si>
    <t>07-000-000</t>
  </si>
  <si>
    <t>THERMAL/ MOISTURE</t>
  </si>
  <si>
    <t>BUILDING INSULATION</t>
  </si>
  <si>
    <t>JOINT SEALANTS</t>
  </si>
  <si>
    <t>DOOR AND WINDOWS</t>
  </si>
  <si>
    <t>STEEL DOORS/ FRAMES</t>
  </si>
  <si>
    <t>08-100-110</t>
  </si>
  <si>
    <t>WOOD DOORS</t>
  </si>
  <si>
    <t>HARDWARE</t>
  </si>
  <si>
    <t>08-500-510</t>
  </si>
  <si>
    <t>STEEL WINDOW FRAMES</t>
  </si>
  <si>
    <t>GLAZING</t>
  </si>
  <si>
    <t>08-800-810</t>
  </si>
  <si>
    <t>08-200-210</t>
  </si>
  <si>
    <t>06-400-410</t>
  </si>
  <si>
    <t>03-300-310</t>
  </si>
  <si>
    <t>07-900-920</t>
  </si>
  <si>
    <t>07-200-210</t>
  </si>
  <si>
    <t>08-700-710</t>
  </si>
  <si>
    <t>09-500-510</t>
  </si>
  <si>
    <t>ACCOUSTICAL CEILING</t>
  </si>
  <si>
    <t>09-300-310</t>
  </si>
  <si>
    <t>CERAMIC TILE</t>
  </si>
  <si>
    <t>09-600-650</t>
  </si>
  <si>
    <t>RESILIENT FLOORING/BASE</t>
  </si>
  <si>
    <t>09-600-680</t>
  </si>
  <si>
    <t>CARPET</t>
  </si>
  <si>
    <t>PAINT/VINYL WALL COVERING</t>
  </si>
  <si>
    <t>10-100-100</t>
  </si>
  <si>
    <t>VISUAL DISPLAY BOARDS</t>
  </si>
  <si>
    <t>10-150-160</t>
  </si>
  <si>
    <t>INTERIOR SIGNAGE</t>
  </si>
  <si>
    <t>METAL LOCKERS / BENCHES</t>
  </si>
  <si>
    <t>10-520-520</t>
  </si>
  <si>
    <t>FIRE EXT. AND CABINETS</t>
  </si>
  <si>
    <t>10-600-651</t>
  </si>
  <si>
    <t>ACCORDION FOLD PARTS.</t>
  </si>
  <si>
    <t>11-000-000</t>
  </si>
  <si>
    <t>EQUIPMENT</t>
  </si>
  <si>
    <t>11-480-485</t>
  </si>
  <si>
    <t>GYMNASIUM EQUIPMENT</t>
  </si>
  <si>
    <t>12-000-000</t>
  </si>
  <si>
    <t>FURNISHINGS</t>
  </si>
  <si>
    <t>14-000-000</t>
  </si>
  <si>
    <t>CONVEYING SYSTEMS</t>
  </si>
  <si>
    <t>15-100-101</t>
  </si>
  <si>
    <t>15-100-102</t>
  </si>
  <si>
    <t>15-100-100</t>
  </si>
  <si>
    <t>16-100-101</t>
  </si>
  <si>
    <t>16-100-102</t>
  </si>
  <si>
    <t>17-600-610</t>
  </si>
  <si>
    <t>BOND</t>
  </si>
  <si>
    <t>17-600-620</t>
  </si>
  <si>
    <t>BUILDERS RISK</t>
  </si>
  <si>
    <t>CORE DRILLING</t>
  </si>
  <si>
    <t>05-500-500</t>
  </si>
  <si>
    <t>METAL FAB</t>
  </si>
  <si>
    <t>HANDRAILS-METALS ECT.</t>
  </si>
  <si>
    <t>07-100-120</t>
  </si>
  <si>
    <t>WATERPROOFING</t>
  </si>
  <si>
    <t>07-500-510</t>
  </si>
  <si>
    <t>BITUMIOUS ROOFING</t>
  </si>
  <si>
    <t xml:space="preserve"> FLOORING</t>
  </si>
  <si>
    <t>10-000-000</t>
  </si>
  <si>
    <t>14-200-200</t>
  </si>
  <si>
    <t>ELEVATOR</t>
  </si>
  <si>
    <t>15-300-300</t>
  </si>
  <si>
    <t>FIRE PROTECTION</t>
  </si>
  <si>
    <t>02-400-400</t>
  </si>
  <si>
    <t>01-050-100</t>
  </si>
  <si>
    <t>PM</t>
  </si>
  <si>
    <t>01-300-330</t>
  </si>
  <si>
    <t>01-600-670</t>
  </si>
  <si>
    <t>01-300-370</t>
  </si>
  <si>
    <t>03-100-101</t>
  </si>
  <si>
    <t>CONCRETE MATERIALS</t>
  </si>
  <si>
    <t>03-100-102</t>
  </si>
  <si>
    <t>CONCRETE RENTAL</t>
  </si>
  <si>
    <t>CONCRETE SUB</t>
  </si>
  <si>
    <t>03-400-410</t>
  </si>
  <si>
    <t>PRECAST STRUCT CONCRETE</t>
  </si>
  <si>
    <t>05-500-520</t>
  </si>
  <si>
    <t>09-600-600</t>
  </si>
  <si>
    <t>08-500-550</t>
  </si>
  <si>
    <t>WOOD WINDOWS</t>
  </si>
  <si>
    <t>08-400-410</t>
  </si>
  <si>
    <t>STORE FRONTS</t>
  </si>
  <si>
    <t>08-100-100</t>
  </si>
  <si>
    <t>DOORS, FRAMES, HRDWR</t>
  </si>
  <si>
    <t>TOILET COMPARTMENTS</t>
  </si>
  <si>
    <t>GYPSUM BOARD</t>
  </si>
  <si>
    <t>10-400-430</t>
  </si>
  <si>
    <t>EXTERIOR SIGNAGE</t>
  </si>
  <si>
    <t>10-400-440</t>
  </si>
  <si>
    <t>10-500-500</t>
  </si>
  <si>
    <t>11-600-610</t>
  </si>
  <si>
    <t>LAB CASEWORK</t>
  </si>
  <si>
    <t>12-400-400</t>
  </si>
  <si>
    <t>FURNISHINGS &amp; ACCESSORIES</t>
  </si>
  <si>
    <t>12-400-490</t>
  </si>
  <si>
    <t>BLINDS</t>
  </si>
  <si>
    <t>12-600-630</t>
  </si>
  <si>
    <t>STADIUM SEATING</t>
  </si>
  <si>
    <t>13-120-129</t>
  </si>
  <si>
    <t>PRE-ENGINEERED STRUCTURE</t>
  </si>
  <si>
    <t>ASBESTOS ABATEMENT</t>
  </si>
  <si>
    <t>13-280-280</t>
  </si>
  <si>
    <t>13-850-851</t>
  </si>
  <si>
    <t>FIRE ALARM</t>
  </si>
  <si>
    <t>15-400-410</t>
  </si>
  <si>
    <t>PLUMBING</t>
  </si>
  <si>
    <t>15-700-700</t>
  </si>
  <si>
    <t>HVAC</t>
  </si>
  <si>
    <t xml:space="preserve">ELECTRICAL </t>
  </si>
  <si>
    <t>ELECTRICAL MATERIAL</t>
  </si>
  <si>
    <t>ELECTRICAL RENTAL</t>
  </si>
  <si>
    <t>16-100-110</t>
  </si>
  <si>
    <t>GROUNDING MATERIAL</t>
  </si>
  <si>
    <t>16-100-111</t>
  </si>
  <si>
    <t>ELECTRICAL TVSS</t>
  </si>
  <si>
    <t>16-500-500</t>
  </si>
  <si>
    <t>ELECTRICAL LIGHTING</t>
  </si>
  <si>
    <t>MECHANICAL SUB</t>
  </si>
  <si>
    <t>MECHANICAL MATERIAL</t>
  </si>
  <si>
    <t>MECHANICAL RENTAL</t>
  </si>
  <si>
    <t>01-600-671</t>
  </si>
  <si>
    <t>CRAIN RENTAL</t>
  </si>
  <si>
    <t>04-000-000</t>
  </si>
  <si>
    <t>04-100-100</t>
  </si>
  <si>
    <t>MASONRY</t>
  </si>
  <si>
    <t>01-300-300</t>
  </si>
  <si>
    <t>OTHER JOB EXPENSE/CONTING</t>
  </si>
  <si>
    <t>TEST</t>
  </si>
  <si>
    <t>JOB#</t>
  </si>
  <si>
    <t>JOB NAME</t>
  </si>
  <si>
    <t>TOTAL CONTRACT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</si>
</sst>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2" fillId="2" borderId="0" applyNumberFormat="0" applyBorder="0" applyAlignment="0" applyProtection="0"/>
    <xf numFmtId="10" fontId="2" fillId="2" borderId="1" applyNumberFormat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44" fontId="0" fillId="0" borderId="1" xfId="0" applyNumberFormat="1" applyBorder="1" applyAlignment="1">
      <alignment/>
    </xf>
    <xf numFmtId="4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 wrapText="1"/>
    </xf>
    <xf numFmtId="4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5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4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Percent" xfId="22"/>
    <cellStyle name="Percent [2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5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11.8515625" style="0" customWidth="1"/>
    <col min="2" max="2" width="29.00390625" style="0" customWidth="1"/>
    <col min="3" max="3" width="13.00390625" style="9" customWidth="1"/>
    <col min="4" max="4" width="13.28125" style="9" customWidth="1"/>
    <col min="5" max="5" width="13.7109375" style="9" customWidth="1"/>
    <col min="6" max="6" width="13.00390625" style="9" customWidth="1"/>
    <col min="7" max="7" width="24.8515625" style="1" customWidth="1"/>
    <col min="8" max="8" width="11.28125" style="1" customWidth="1"/>
    <col min="9" max="9" width="7.140625" style="0" customWidth="1"/>
  </cols>
  <sheetData>
    <row r="1" spans="1:8" ht="15.75" customHeight="1">
      <c r="A1" s="16" t="s">
        <v>212</v>
      </c>
      <c r="B1" s="16" t="s">
        <v>213</v>
      </c>
      <c r="C1" s="17"/>
      <c r="D1" s="17"/>
      <c r="E1" s="17"/>
      <c r="F1" s="17"/>
      <c r="G1" s="18"/>
      <c r="H1" s="19"/>
    </row>
    <row r="2" spans="1:8" ht="30.75" customHeight="1">
      <c r="A2" s="15"/>
      <c r="B2" s="20"/>
      <c r="C2" s="21"/>
      <c r="D2" s="21"/>
      <c r="E2" s="21"/>
      <c r="F2" s="21"/>
      <c r="G2" s="22"/>
      <c r="H2" s="23"/>
    </row>
    <row r="3" spans="1:10" s="1" customFormat="1" ht="25.5">
      <c r="A3" s="1" t="s">
        <v>0</v>
      </c>
      <c r="B3" s="4" t="s">
        <v>1</v>
      </c>
      <c r="C3" s="11" t="s">
        <v>2</v>
      </c>
      <c r="D3" s="10" t="s">
        <v>3</v>
      </c>
      <c r="E3" s="11" t="s">
        <v>214</v>
      </c>
      <c r="F3" s="11" t="s">
        <v>4</v>
      </c>
      <c r="G3" s="2" t="s">
        <v>5</v>
      </c>
      <c r="H3" s="2" t="s">
        <v>6</v>
      </c>
      <c r="I3" s="7"/>
      <c r="J3" s="3"/>
    </row>
    <row r="4" spans="1:6" ht="12.75">
      <c r="A4" s="1" t="s">
        <v>7</v>
      </c>
      <c r="B4" s="5" t="s">
        <v>26</v>
      </c>
      <c r="F4" s="9">
        <f>SUM(E4:E23)</f>
        <v>0</v>
      </c>
    </row>
    <row r="5" spans="1:5" ht="12.75">
      <c r="A5" s="1" t="s">
        <v>148</v>
      </c>
      <c r="B5" s="6" t="s">
        <v>149</v>
      </c>
      <c r="E5" s="9">
        <f>SUM(C5:D5)</f>
        <v>0</v>
      </c>
    </row>
    <row r="6" spans="1:5" ht="12.75">
      <c r="A6" s="1" t="s">
        <v>8</v>
      </c>
      <c r="B6" s="4" t="s">
        <v>27</v>
      </c>
      <c r="E6" s="9">
        <f aca="true" t="shared" si="0" ref="E6:E23">SUM(C6:D6)</f>
        <v>0</v>
      </c>
    </row>
    <row r="7" spans="1:5" ht="12.75">
      <c r="A7" s="1" t="s">
        <v>59</v>
      </c>
      <c r="B7" s="4" t="s">
        <v>60</v>
      </c>
      <c r="E7" s="9">
        <f t="shared" si="0"/>
        <v>0</v>
      </c>
    </row>
    <row r="8" spans="1:5" ht="12.75">
      <c r="A8" s="1" t="s">
        <v>9</v>
      </c>
      <c r="B8" s="4" t="s">
        <v>28</v>
      </c>
      <c r="E8" s="9">
        <f t="shared" si="0"/>
        <v>0</v>
      </c>
    </row>
    <row r="9" spans="1:5" ht="12.75">
      <c r="A9" s="1" t="s">
        <v>10</v>
      </c>
      <c r="B9" s="4" t="s">
        <v>29</v>
      </c>
      <c r="E9" s="9">
        <f t="shared" si="0"/>
        <v>0</v>
      </c>
    </row>
    <row r="10" spans="1:5" ht="12.75">
      <c r="A10" s="1" t="s">
        <v>209</v>
      </c>
      <c r="B10" s="4" t="s">
        <v>210</v>
      </c>
      <c r="E10" s="9">
        <f t="shared" si="0"/>
        <v>0</v>
      </c>
    </row>
    <row r="11" spans="1:5" ht="12.75">
      <c r="A11" s="1" t="s">
        <v>150</v>
      </c>
      <c r="B11" s="4" t="s">
        <v>55</v>
      </c>
      <c r="E11" s="9">
        <f t="shared" si="0"/>
        <v>0</v>
      </c>
    </row>
    <row r="12" spans="1:5" ht="12.75">
      <c r="A12" s="1" t="s">
        <v>53</v>
      </c>
      <c r="B12" s="4" t="s">
        <v>54</v>
      </c>
      <c r="E12" s="9">
        <f t="shared" si="0"/>
        <v>0</v>
      </c>
    </row>
    <row r="13" spans="1:5" ht="12.75">
      <c r="A13" s="1" t="s">
        <v>44</v>
      </c>
      <c r="B13" s="4" t="s">
        <v>45</v>
      </c>
      <c r="E13" s="9">
        <f t="shared" si="0"/>
        <v>0</v>
      </c>
    </row>
    <row r="14" spans="1:5" ht="12.75">
      <c r="A14" s="1" t="s">
        <v>61</v>
      </c>
      <c r="B14" s="4" t="s">
        <v>46</v>
      </c>
      <c r="E14" s="9">
        <f t="shared" si="0"/>
        <v>0</v>
      </c>
    </row>
    <row r="15" spans="1:5" ht="12.75">
      <c r="A15" s="1" t="s">
        <v>62</v>
      </c>
      <c r="B15" s="4" t="s">
        <v>63</v>
      </c>
      <c r="E15" s="9">
        <f t="shared" si="0"/>
        <v>0</v>
      </c>
    </row>
    <row r="16" spans="1:5" ht="12.75">
      <c r="A16" s="1" t="s">
        <v>11</v>
      </c>
      <c r="B16" s="4" t="s">
        <v>30</v>
      </c>
      <c r="E16" s="9">
        <f t="shared" si="0"/>
        <v>0</v>
      </c>
    </row>
    <row r="17" spans="1:5" ht="12.75">
      <c r="A17" s="1" t="s">
        <v>12</v>
      </c>
      <c r="B17" s="4" t="s">
        <v>31</v>
      </c>
      <c r="E17" s="9">
        <f t="shared" si="0"/>
        <v>0</v>
      </c>
    </row>
    <row r="18" spans="1:5" ht="12.75">
      <c r="A18" s="1" t="s">
        <v>51</v>
      </c>
      <c r="B18" s="4" t="s">
        <v>52</v>
      </c>
      <c r="E18" s="9">
        <f t="shared" si="0"/>
        <v>0</v>
      </c>
    </row>
    <row r="19" spans="1:5" ht="12.75">
      <c r="A19" s="1" t="s">
        <v>57</v>
      </c>
      <c r="B19" s="4" t="s">
        <v>58</v>
      </c>
      <c r="E19" s="9">
        <f t="shared" si="0"/>
        <v>0</v>
      </c>
    </row>
    <row r="20" spans="1:5" ht="12.75">
      <c r="A20" s="1" t="s">
        <v>13</v>
      </c>
      <c r="B20" s="4" t="s">
        <v>33</v>
      </c>
      <c r="E20" s="9">
        <f t="shared" si="0"/>
        <v>0</v>
      </c>
    </row>
    <row r="21" spans="1:5" ht="12.75">
      <c r="A21" s="1" t="s">
        <v>151</v>
      </c>
      <c r="B21" s="4" t="s">
        <v>32</v>
      </c>
      <c r="E21" s="9">
        <f t="shared" si="0"/>
        <v>0</v>
      </c>
    </row>
    <row r="22" spans="1:5" ht="12.75">
      <c r="A22" s="1" t="s">
        <v>204</v>
      </c>
      <c r="B22" s="4" t="s">
        <v>205</v>
      </c>
      <c r="E22" s="9">
        <f t="shared" si="0"/>
        <v>0</v>
      </c>
    </row>
    <row r="23" spans="1:5" ht="12.75">
      <c r="A23" s="1" t="s">
        <v>40</v>
      </c>
      <c r="B23" s="4" t="s">
        <v>41</v>
      </c>
      <c r="E23" s="9">
        <f t="shared" si="0"/>
        <v>0</v>
      </c>
    </row>
    <row r="24" spans="1:6" ht="12" customHeight="1">
      <c r="A24" s="1" t="s">
        <v>42</v>
      </c>
      <c r="B24" s="5" t="s">
        <v>43</v>
      </c>
      <c r="E24" s="9">
        <f aca="true" t="shared" si="1" ref="E24:E69">SUM(C24:D24)</f>
        <v>0</v>
      </c>
      <c r="F24" s="9">
        <f>SUM(E24:E29)</f>
        <v>0</v>
      </c>
    </row>
    <row r="25" spans="1:5" ht="12" customHeight="1" hidden="1">
      <c r="A25" s="1" t="s">
        <v>47</v>
      </c>
      <c r="B25" s="4" t="s">
        <v>48</v>
      </c>
      <c r="E25" s="9">
        <f t="shared" si="1"/>
        <v>0</v>
      </c>
    </row>
    <row r="26" spans="1:5" ht="12" customHeight="1">
      <c r="A26" s="1" t="s">
        <v>49</v>
      </c>
      <c r="B26" s="4" t="s">
        <v>50</v>
      </c>
      <c r="E26" s="9">
        <f t="shared" si="1"/>
        <v>0</v>
      </c>
    </row>
    <row r="27" spans="1:5" ht="12" customHeight="1">
      <c r="A27" s="1" t="s">
        <v>64</v>
      </c>
      <c r="B27" s="4" t="s">
        <v>65</v>
      </c>
      <c r="E27" s="9">
        <f t="shared" si="1"/>
        <v>0</v>
      </c>
    </row>
    <row r="28" spans="1:5" ht="12" customHeight="1">
      <c r="A28" s="1" t="s">
        <v>152</v>
      </c>
      <c r="B28" s="4" t="s">
        <v>56</v>
      </c>
      <c r="E28" s="9">
        <f t="shared" si="1"/>
        <v>0</v>
      </c>
    </row>
    <row r="29" spans="1:5" ht="12" customHeight="1">
      <c r="A29" s="1" t="s">
        <v>147</v>
      </c>
      <c r="B29" s="4" t="s">
        <v>133</v>
      </c>
      <c r="E29" s="9">
        <f t="shared" si="1"/>
        <v>0</v>
      </c>
    </row>
    <row r="30" spans="1:5" ht="12" customHeight="1" hidden="1">
      <c r="A30" s="1" t="s">
        <v>68</v>
      </c>
      <c r="B30" s="4" t="s">
        <v>69</v>
      </c>
      <c r="E30" s="9">
        <f t="shared" si="1"/>
        <v>0</v>
      </c>
    </row>
    <row r="31" spans="1:5" ht="12" customHeight="1" hidden="1">
      <c r="A31" s="1" t="s">
        <v>66</v>
      </c>
      <c r="B31" s="4" t="s">
        <v>67</v>
      </c>
      <c r="E31" s="9">
        <f t="shared" si="1"/>
        <v>0</v>
      </c>
    </row>
    <row r="32" spans="1:5" ht="12" customHeight="1" hidden="1">
      <c r="A32" s="1"/>
      <c r="B32" s="4"/>
      <c r="E32" s="9">
        <f t="shared" si="1"/>
        <v>0</v>
      </c>
    </row>
    <row r="33" spans="1:6" ht="12.75">
      <c r="A33" s="1" t="s">
        <v>14</v>
      </c>
      <c r="B33" s="5" t="s">
        <v>34</v>
      </c>
      <c r="E33" s="9">
        <f t="shared" si="1"/>
        <v>0</v>
      </c>
      <c r="F33" s="9">
        <f>SUM(E33:E39)</f>
        <v>0</v>
      </c>
    </row>
    <row r="34" spans="1:5" ht="12.75">
      <c r="A34" s="1" t="s">
        <v>15</v>
      </c>
      <c r="B34" s="6" t="s">
        <v>157</v>
      </c>
      <c r="E34" s="9">
        <f t="shared" si="1"/>
        <v>0</v>
      </c>
    </row>
    <row r="35" spans="1:5" ht="12.75">
      <c r="A35" s="1" t="s">
        <v>153</v>
      </c>
      <c r="B35" s="6" t="s">
        <v>154</v>
      </c>
      <c r="E35" s="9">
        <f t="shared" si="1"/>
        <v>0</v>
      </c>
    </row>
    <row r="36" spans="1:5" ht="12.75">
      <c r="A36" s="1" t="s">
        <v>155</v>
      </c>
      <c r="B36" s="4" t="s">
        <v>156</v>
      </c>
      <c r="E36" s="9">
        <f t="shared" si="1"/>
        <v>0</v>
      </c>
    </row>
    <row r="37" spans="1:5" ht="12.75">
      <c r="A37" s="1" t="s">
        <v>70</v>
      </c>
      <c r="B37" s="4" t="s">
        <v>71</v>
      </c>
      <c r="E37" s="9">
        <f t="shared" si="1"/>
        <v>0</v>
      </c>
    </row>
    <row r="38" spans="1:5" ht="12.75">
      <c r="A38" s="1" t="s">
        <v>94</v>
      </c>
      <c r="B38" s="4" t="s">
        <v>72</v>
      </c>
      <c r="E38" s="9">
        <f t="shared" si="1"/>
        <v>0</v>
      </c>
    </row>
    <row r="39" spans="1:5" ht="12.75">
      <c r="A39" s="1" t="s">
        <v>158</v>
      </c>
      <c r="B39" s="6" t="s">
        <v>159</v>
      </c>
      <c r="E39" s="9">
        <f t="shared" si="1"/>
        <v>0</v>
      </c>
    </row>
    <row r="40" spans="1:6" ht="12.75">
      <c r="A40" s="1" t="s">
        <v>206</v>
      </c>
      <c r="B40" s="5" t="s">
        <v>73</v>
      </c>
      <c r="E40" s="9">
        <f t="shared" si="1"/>
        <v>0</v>
      </c>
      <c r="F40" s="9">
        <f>SUM(E40:E41)</f>
        <v>0</v>
      </c>
    </row>
    <row r="41" spans="1:5" ht="12.75">
      <c r="A41" s="1" t="s">
        <v>207</v>
      </c>
      <c r="B41" s="6" t="s">
        <v>208</v>
      </c>
      <c r="E41" s="9">
        <f t="shared" si="1"/>
        <v>0</v>
      </c>
    </row>
    <row r="42" spans="1:6" ht="12.75">
      <c r="A42" s="1" t="s">
        <v>74</v>
      </c>
      <c r="B42" s="5" t="s">
        <v>75</v>
      </c>
      <c r="E42" s="9">
        <f t="shared" si="1"/>
        <v>0</v>
      </c>
      <c r="F42" s="9">
        <f>SUM(E42:E44)</f>
        <v>0</v>
      </c>
    </row>
    <row r="43" spans="1:5" ht="12.75">
      <c r="A43" s="1" t="s">
        <v>134</v>
      </c>
      <c r="B43" s="6" t="s">
        <v>135</v>
      </c>
      <c r="E43" s="9">
        <f t="shared" si="1"/>
        <v>0</v>
      </c>
    </row>
    <row r="44" spans="1:5" ht="12.75">
      <c r="A44" s="1" t="s">
        <v>160</v>
      </c>
      <c r="B44" s="6" t="s">
        <v>136</v>
      </c>
      <c r="E44" s="9">
        <f t="shared" si="1"/>
        <v>0</v>
      </c>
    </row>
    <row r="45" spans="1:6" ht="12.75">
      <c r="A45" s="1" t="s">
        <v>16</v>
      </c>
      <c r="B45" s="5" t="s">
        <v>76</v>
      </c>
      <c r="E45" s="9">
        <f t="shared" si="1"/>
        <v>0</v>
      </c>
      <c r="F45" s="9">
        <f>SUM(E45:E47)</f>
        <v>0</v>
      </c>
    </row>
    <row r="46" spans="1:5" ht="12.75">
      <c r="A46" s="1" t="s">
        <v>17</v>
      </c>
      <c r="B46" s="6" t="s">
        <v>77</v>
      </c>
      <c r="E46" s="9">
        <f t="shared" si="1"/>
        <v>0</v>
      </c>
    </row>
    <row r="47" spans="1:5" ht="12.75">
      <c r="A47" s="1" t="s">
        <v>93</v>
      </c>
      <c r="B47" s="4" t="s">
        <v>78</v>
      </c>
      <c r="E47" s="9">
        <f t="shared" si="1"/>
        <v>0</v>
      </c>
    </row>
    <row r="48" spans="1:6" ht="12.75">
      <c r="A48" s="1" t="s">
        <v>79</v>
      </c>
      <c r="B48" s="5" t="s">
        <v>80</v>
      </c>
      <c r="E48" s="9">
        <f t="shared" si="1"/>
        <v>0</v>
      </c>
      <c r="F48" s="9">
        <f>SUM(E48:E52)</f>
        <v>0</v>
      </c>
    </row>
    <row r="49" spans="1:5" ht="12.75">
      <c r="A49" s="1" t="s">
        <v>137</v>
      </c>
      <c r="B49" s="6" t="s">
        <v>138</v>
      </c>
      <c r="E49" s="9">
        <f t="shared" si="1"/>
        <v>0</v>
      </c>
    </row>
    <row r="50" spans="1:5" ht="12.75">
      <c r="A50" s="1" t="s">
        <v>96</v>
      </c>
      <c r="B50" s="6" t="s">
        <v>81</v>
      </c>
      <c r="E50" s="9">
        <f>SUM(C50:D50)</f>
        <v>0</v>
      </c>
    </row>
    <row r="51" spans="1:5" ht="12.75">
      <c r="A51" s="1" t="s">
        <v>139</v>
      </c>
      <c r="B51" s="6" t="s">
        <v>140</v>
      </c>
      <c r="E51" s="9">
        <f t="shared" si="1"/>
        <v>0</v>
      </c>
    </row>
    <row r="52" spans="1:5" ht="12.75">
      <c r="A52" s="1" t="s">
        <v>95</v>
      </c>
      <c r="B52" s="6" t="s">
        <v>82</v>
      </c>
      <c r="E52" s="9">
        <f t="shared" si="1"/>
        <v>0</v>
      </c>
    </row>
    <row r="53" spans="1:6" ht="12.75">
      <c r="A53" s="1" t="s">
        <v>18</v>
      </c>
      <c r="B53" s="5" t="s">
        <v>83</v>
      </c>
      <c r="E53" s="9">
        <f t="shared" si="1"/>
        <v>0</v>
      </c>
      <c r="F53" s="9">
        <f>SUM(E53:E61)</f>
        <v>0</v>
      </c>
    </row>
    <row r="54" spans="1:5" ht="12.75">
      <c r="A54" s="1" t="s">
        <v>166</v>
      </c>
      <c r="B54" s="6" t="s">
        <v>167</v>
      </c>
      <c r="E54" s="9">
        <f t="shared" si="1"/>
        <v>0</v>
      </c>
    </row>
    <row r="55" spans="1:5" ht="12.75">
      <c r="A55" s="1" t="s">
        <v>85</v>
      </c>
      <c r="B55" s="6" t="s">
        <v>84</v>
      </c>
      <c r="E55" s="9">
        <f t="shared" si="1"/>
        <v>0</v>
      </c>
    </row>
    <row r="56" spans="1:5" ht="12.75">
      <c r="A56" s="1" t="s">
        <v>92</v>
      </c>
      <c r="B56" s="4" t="s">
        <v>86</v>
      </c>
      <c r="E56" s="9">
        <f t="shared" si="1"/>
        <v>0</v>
      </c>
    </row>
    <row r="57" spans="1:5" ht="12.75">
      <c r="A57" s="1" t="s">
        <v>164</v>
      </c>
      <c r="B57" s="4" t="s">
        <v>165</v>
      </c>
      <c r="E57" s="9">
        <f t="shared" si="1"/>
        <v>0</v>
      </c>
    </row>
    <row r="58" spans="1:5" ht="12.75">
      <c r="A58" s="1" t="s">
        <v>97</v>
      </c>
      <c r="B58" s="4" t="s">
        <v>87</v>
      </c>
      <c r="E58" s="9">
        <f t="shared" si="1"/>
        <v>0</v>
      </c>
    </row>
    <row r="59" spans="1:5" ht="12.75">
      <c r="A59" s="1" t="s">
        <v>88</v>
      </c>
      <c r="B59" s="4" t="s">
        <v>89</v>
      </c>
      <c r="E59" s="9">
        <f t="shared" si="1"/>
        <v>0</v>
      </c>
    </row>
    <row r="60" spans="1:5" ht="12.75">
      <c r="A60" s="1" t="s">
        <v>162</v>
      </c>
      <c r="B60" s="4" t="s">
        <v>163</v>
      </c>
      <c r="E60" s="9">
        <f t="shared" si="1"/>
        <v>0</v>
      </c>
    </row>
    <row r="61" spans="1:5" ht="12.75">
      <c r="A61" s="1" t="s">
        <v>91</v>
      </c>
      <c r="B61" s="4" t="s">
        <v>90</v>
      </c>
      <c r="E61" s="9">
        <f t="shared" si="1"/>
        <v>0</v>
      </c>
    </row>
    <row r="62" spans="1:6" ht="12.75">
      <c r="A62" s="1" t="s">
        <v>19</v>
      </c>
      <c r="B62" s="5" t="s">
        <v>35</v>
      </c>
      <c r="E62" s="9">
        <f t="shared" si="1"/>
        <v>0</v>
      </c>
      <c r="F62" s="9">
        <f>SUM(E62:E69)</f>
        <v>0</v>
      </c>
    </row>
    <row r="63" spans="1:5" ht="12.75">
      <c r="A63" s="1" t="s">
        <v>20</v>
      </c>
      <c r="B63" s="6" t="s">
        <v>169</v>
      </c>
      <c r="E63" s="9">
        <f t="shared" si="1"/>
        <v>0</v>
      </c>
    </row>
    <row r="64" spans="1:5" ht="12.75">
      <c r="A64" s="1" t="s">
        <v>100</v>
      </c>
      <c r="B64" s="6" t="s">
        <v>101</v>
      </c>
      <c r="E64" s="9">
        <f>SUM(C64:D64)</f>
        <v>0</v>
      </c>
    </row>
    <row r="65" spans="1:5" ht="12.75">
      <c r="A65" s="1" t="s">
        <v>98</v>
      </c>
      <c r="B65" s="6" t="s">
        <v>99</v>
      </c>
      <c r="E65" s="9">
        <f t="shared" si="1"/>
        <v>0</v>
      </c>
    </row>
    <row r="66" spans="1:5" ht="12.75">
      <c r="A66" s="1" t="s">
        <v>161</v>
      </c>
      <c r="B66" s="6" t="s">
        <v>141</v>
      </c>
      <c r="E66" s="9">
        <f t="shared" si="1"/>
        <v>0</v>
      </c>
    </row>
    <row r="67" spans="1:5" ht="12.75">
      <c r="A67" s="1" t="s">
        <v>102</v>
      </c>
      <c r="B67" s="6" t="s">
        <v>103</v>
      </c>
      <c r="E67" s="9">
        <f t="shared" si="1"/>
        <v>0</v>
      </c>
    </row>
    <row r="68" spans="1:5" ht="12.75">
      <c r="A68" s="1" t="s">
        <v>104</v>
      </c>
      <c r="B68" s="4" t="s">
        <v>105</v>
      </c>
      <c r="E68" s="9">
        <f t="shared" si="1"/>
        <v>0</v>
      </c>
    </row>
    <row r="69" spans="1:5" ht="12.75">
      <c r="A69" s="1" t="s">
        <v>21</v>
      </c>
      <c r="B69" s="4" t="s">
        <v>106</v>
      </c>
      <c r="E69" s="9">
        <f t="shared" si="1"/>
        <v>0</v>
      </c>
    </row>
    <row r="70" spans="1:6" ht="12.75">
      <c r="A70" s="1" t="s">
        <v>142</v>
      </c>
      <c r="B70" s="5" t="s">
        <v>36</v>
      </c>
      <c r="E70" s="9">
        <f aca="true" t="shared" si="2" ref="E70:E106">SUM(C70:D70)</f>
        <v>0</v>
      </c>
      <c r="F70" s="9">
        <f>SUM(E70:E77)</f>
        <v>0</v>
      </c>
    </row>
    <row r="71" spans="1:5" ht="12.75">
      <c r="A71" s="1" t="s">
        <v>107</v>
      </c>
      <c r="B71" s="4" t="s">
        <v>108</v>
      </c>
      <c r="E71" s="9">
        <f t="shared" si="2"/>
        <v>0</v>
      </c>
    </row>
    <row r="72" spans="1:5" ht="12.75">
      <c r="A72" s="1" t="s">
        <v>109</v>
      </c>
      <c r="B72" s="4" t="s">
        <v>168</v>
      </c>
      <c r="E72" s="9">
        <f t="shared" si="2"/>
        <v>0</v>
      </c>
    </row>
    <row r="73" spans="1:5" ht="12.75">
      <c r="A73" s="1" t="s">
        <v>170</v>
      </c>
      <c r="B73" s="4" t="s">
        <v>171</v>
      </c>
      <c r="E73" s="9">
        <f t="shared" si="2"/>
        <v>0</v>
      </c>
    </row>
    <row r="74" spans="1:5" ht="12.75">
      <c r="A74" s="1" t="s">
        <v>172</v>
      </c>
      <c r="B74" s="4" t="s">
        <v>110</v>
      </c>
      <c r="E74" s="9">
        <f t="shared" si="2"/>
        <v>0</v>
      </c>
    </row>
    <row r="75" spans="1:5" ht="12.75">
      <c r="A75" s="1" t="s">
        <v>173</v>
      </c>
      <c r="B75" s="4" t="s">
        <v>111</v>
      </c>
      <c r="E75" s="9">
        <f t="shared" si="2"/>
        <v>0</v>
      </c>
    </row>
    <row r="76" spans="1:5" ht="12.75">
      <c r="A76" s="1" t="s">
        <v>112</v>
      </c>
      <c r="B76" s="4" t="s">
        <v>113</v>
      </c>
      <c r="E76" s="9">
        <f t="shared" si="2"/>
        <v>0</v>
      </c>
    </row>
    <row r="77" spans="1:5" ht="12.75">
      <c r="A77" s="1" t="s">
        <v>114</v>
      </c>
      <c r="B77" s="4" t="s">
        <v>115</v>
      </c>
      <c r="E77" s="9">
        <f t="shared" si="2"/>
        <v>0</v>
      </c>
    </row>
    <row r="78" spans="1:6" ht="12.75">
      <c r="A78" s="1" t="s">
        <v>116</v>
      </c>
      <c r="B78" s="5" t="s">
        <v>117</v>
      </c>
      <c r="E78" s="9">
        <f t="shared" si="2"/>
        <v>0</v>
      </c>
      <c r="F78" s="9">
        <f>SUM(E78:E80)</f>
        <v>0</v>
      </c>
    </row>
    <row r="79" spans="1:5" ht="12.75">
      <c r="A79" s="1" t="s">
        <v>118</v>
      </c>
      <c r="B79" s="4" t="s">
        <v>119</v>
      </c>
      <c r="E79" s="9">
        <f t="shared" si="2"/>
        <v>0</v>
      </c>
    </row>
    <row r="80" spans="1:5" ht="12.75">
      <c r="A80" s="1" t="s">
        <v>174</v>
      </c>
      <c r="B80" s="4" t="s">
        <v>175</v>
      </c>
      <c r="E80" s="9">
        <f t="shared" si="2"/>
        <v>0</v>
      </c>
    </row>
    <row r="81" spans="1:6" ht="12.75">
      <c r="A81" s="1" t="s">
        <v>120</v>
      </c>
      <c r="B81" s="5" t="s">
        <v>121</v>
      </c>
      <c r="E81" s="9">
        <f t="shared" si="2"/>
        <v>0</v>
      </c>
      <c r="F81" s="9">
        <f>SUM(E81:E84)</f>
        <v>0</v>
      </c>
    </row>
    <row r="82" spans="1:5" ht="12.75">
      <c r="A82" s="14" t="s">
        <v>176</v>
      </c>
      <c r="B82" s="8" t="s">
        <v>177</v>
      </c>
      <c r="E82" s="9">
        <f t="shared" si="2"/>
        <v>0</v>
      </c>
    </row>
    <row r="83" spans="1:5" ht="12.75">
      <c r="A83" s="1" t="s">
        <v>178</v>
      </c>
      <c r="B83" s="4" t="s">
        <v>179</v>
      </c>
      <c r="E83" s="9">
        <f t="shared" si="2"/>
        <v>0</v>
      </c>
    </row>
    <row r="84" spans="1:5" ht="12.75">
      <c r="A84" s="1" t="s">
        <v>180</v>
      </c>
      <c r="B84" s="4" t="s">
        <v>181</v>
      </c>
      <c r="E84" s="9">
        <f t="shared" si="2"/>
        <v>0</v>
      </c>
    </row>
    <row r="85" spans="1:6" ht="12.75">
      <c r="A85" s="1" t="s">
        <v>22</v>
      </c>
      <c r="B85" s="5" t="s">
        <v>37</v>
      </c>
      <c r="E85" s="9">
        <f t="shared" si="2"/>
        <v>0</v>
      </c>
      <c r="F85" s="9">
        <f>SUM(E85:E88)</f>
        <v>0</v>
      </c>
    </row>
    <row r="86" spans="1:5" ht="12.75">
      <c r="A86" s="1" t="s">
        <v>182</v>
      </c>
      <c r="B86" s="6" t="s">
        <v>183</v>
      </c>
      <c r="E86" s="9">
        <f t="shared" si="2"/>
        <v>0</v>
      </c>
    </row>
    <row r="87" spans="1:5" ht="12.75">
      <c r="A87" s="1" t="s">
        <v>185</v>
      </c>
      <c r="B87" s="6" t="s">
        <v>184</v>
      </c>
      <c r="E87" s="9">
        <f t="shared" si="2"/>
        <v>0</v>
      </c>
    </row>
    <row r="88" spans="1:5" ht="12.75">
      <c r="A88" s="1" t="s">
        <v>186</v>
      </c>
      <c r="B88" s="6" t="s">
        <v>187</v>
      </c>
      <c r="E88" s="9">
        <f t="shared" si="2"/>
        <v>0</v>
      </c>
    </row>
    <row r="89" spans="1:6" ht="12.75">
      <c r="A89" s="1" t="s">
        <v>122</v>
      </c>
      <c r="B89" s="5" t="s">
        <v>123</v>
      </c>
      <c r="E89" s="9">
        <f t="shared" si="2"/>
        <v>0</v>
      </c>
      <c r="F89" s="9">
        <f>SUM(E89:E90)</f>
        <v>0</v>
      </c>
    </row>
    <row r="90" spans="1:5" ht="12.75">
      <c r="A90" s="1" t="s">
        <v>143</v>
      </c>
      <c r="B90" s="6" t="s">
        <v>144</v>
      </c>
      <c r="E90" s="9">
        <f t="shared" si="2"/>
        <v>0</v>
      </c>
    </row>
    <row r="91" spans="1:6" ht="12.75">
      <c r="A91" s="1" t="s">
        <v>23</v>
      </c>
      <c r="B91" s="5" t="s">
        <v>38</v>
      </c>
      <c r="E91" s="9">
        <f t="shared" si="2"/>
        <v>0</v>
      </c>
      <c r="F91" s="9">
        <f>SUM(E91:E97)</f>
        <v>0</v>
      </c>
    </row>
    <row r="92" spans="1:5" ht="12.75">
      <c r="A92" s="1" t="s">
        <v>126</v>
      </c>
      <c r="B92" s="6" t="s">
        <v>201</v>
      </c>
      <c r="E92" s="9">
        <f t="shared" si="2"/>
        <v>0</v>
      </c>
    </row>
    <row r="93" spans="1:5" ht="12.75">
      <c r="A93" s="1" t="s">
        <v>124</v>
      </c>
      <c r="B93" s="4" t="s">
        <v>202</v>
      </c>
      <c r="E93" s="9">
        <f t="shared" si="2"/>
        <v>0</v>
      </c>
    </row>
    <row r="94" spans="1:5" ht="12.75">
      <c r="A94" s="1" t="s">
        <v>125</v>
      </c>
      <c r="B94" s="4" t="s">
        <v>203</v>
      </c>
      <c r="E94" s="9">
        <f t="shared" si="2"/>
        <v>0</v>
      </c>
    </row>
    <row r="95" spans="1:5" ht="12.75">
      <c r="A95" s="1" t="s">
        <v>145</v>
      </c>
      <c r="B95" s="4" t="s">
        <v>146</v>
      </c>
      <c r="E95" s="9">
        <f t="shared" si="2"/>
        <v>0</v>
      </c>
    </row>
    <row r="96" spans="1:5" ht="12.75">
      <c r="A96" s="1" t="s">
        <v>188</v>
      </c>
      <c r="B96" s="4" t="s">
        <v>189</v>
      </c>
      <c r="E96" s="9">
        <f t="shared" si="2"/>
        <v>0</v>
      </c>
    </row>
    <row r="97" spans="1:5" ht="12.75">
      <c r="A97" s="1" t="s">
        <v>190</v>
      </c>
      <c r="B97" s="4" t="s">
        <v>191</v>
      </c>
      <c r="C97" s="12"/>
      <c r="E97" s="9">
        <f t="shared" si="2"/>
        <v>0</v>
      </c>
    </row>
    <row r="98" spans="1:6" ht="12.75">
      <c r="A98" s="1" t="s">
        <v>24</v>
      </c>
      <c r="B98" s="5" t="s">
        <v>39</v>
      </c>
      <c r="E98" s="9">
        <f t="shared" si="2"/>
        <v>0</v>
      </c>
      <c r="F98" s="9">
        <f>SUM(E98:E104)</f>
        <v>0</v>
      </c>
    </row>
    <row r="99" spans="1:5" ht="12.75">
      <c r="A99" s="1" t="s">
        <v>25</v>
      </c>
      <c r="B99" s="6" t="s">
        <v>192</v>
      </c>
      <c r="E99" s="9">
        <f t="shared" si="2"/>
        <v>0</v>
      </c>
    </row>
    <row r="100" spans="1:5" ht="12.75">
      <c r="A100" s="1" t="s">
        <v>127</v>
      </c>
      <c r="B100" s="4" t="s">
        <v>193</v>
      </c>
      <c r="E100" s="9">
        <f t="shared" si="2"/>
        <v>0</v>
      </c>
    </row>
    <row r="101" spans="1:5" ht="12.75">
      <c r="A101" s="1" t="s">
        <v>128</v>
      </c>
      <c r="B101" s="4" t="s">
        <v>194</v>
      </c>
      <c r="E101" s="9">
        <f t="shared" si="2"/>
        <v>0</v>
      </c>
    </row>
    <row r="102" spans="1:5" ht="12.75">
      <c r="A102" s="1" t="s">
        <v>195</v>
      </c>
      <c r="B102" s="4" t="s">
        <v>196</v>
      </c>
      <c r="E102" s="9">
        <f t="shared" si="2"/>
        <v>0</v>
      </c>
    </row>
    <row r="103" spans="1:5" ht="12.75">
      <c r="A103" s="1" t="s">
        <v>197</v>
      </c>
      <c r="B103" s="4" t="s">
        <v>198</v>
      </c>
      <c r="E103" s="9">
        <f t="shared" si="2"/>
        <v>0</v>
      </c>
    </row>
    <row r="104" spans="1:5" ht="12.75">
      <c r="A104" s="1" t="s">
        <v>199</v>
      </c>
      <c r="B104" s="4" t="s">
        <v>200</v>
      </c>
      <c r="E104" s="9">
        <f t="shared" si="2"/>
        <v>0</v>
      </c>
    </row>
    <row r="105" spans="1:6" ht="12.75">
      <c r="A105" s="1" t="s">
        <v>129</v>
      </c>
      <c r="B105" s="5" t="s">
        <v>130</v>
      </c>
      <c r="E105" s="9">
        <f t="shared" si="2"/>
        <v>0</v>
      </c>
      <c r="F105" s="9">
        <f>SUM(E105)</f>
        <v>0</v>
      </c>
    </row>
    <row r="106" spans="1:6" ht="12.75">
      <c r="A106" s="1" t="s">
        <v>131</v>
      </c>
      <c r="B106" s="13" t="s">
        <v>132</v>
      </c>
      <c r="E106" s="9">
        <f t="shared" si="2"/>
        <v>0</v>
      </c>
      <c r="F106" s="9">
        <f>SUM(E106)</f>
        <v>0</v>
      </c>
    </row>
    <row r="107" spans="1:6" ht="12.75">
      <c r="A107" s="1"/>
      <c r="B107" s="1"/>
      <c r="C107" s="9">
        <f>SUM(C4:C106)</f>
        <v>0</v>
      </c>
      <c r="D107" s="9">
        <f>SUM(D4:D106)</f>
        <v>0</v>
      </c>
      <c r="E107" s="9">
        <f>SUM(E4:E106)</f>
        <v>0</v>
      </c>
      <c r="F107" s="9">
        <f>SUM(F4:F106)</f>
        <v>0</v>
      </c>
    </row>
    <row r="108" spans="1:6" ht="12.75">
      <c r="A108" s="1"/>
      <c r="B108" s="1"/>
      <c r="E108" s="9">
        <f>SUM(C107:D107)</f>
        <v>0</v>
      </c>
      <c r="F108" s="9" t="s">
        <v>211</v>
      </c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</sheetData>
  <printOptions/>
  <pageMargins left="0.75" right="0.75" top="1" bottom="1" header="0.5" footer="0.5"/>
  <pageSetup fitToHeight="0" fitToWidth="1" horizontalDpi="360" verticalDpi="36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Joe R. Jones Construction,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W. Summarell</dc:creator>
  <cp:keywords/>
  <dc:description/>
  <cp:lastModifiedBy>mbrown</cp:lastModifiedBy>
  <cp:lastPrinted>2005-11-14T17:06:26Z</cp:lastPrinted>
  <dcterms:created xsi:type="dcterms:W3CDTF">1999-03-01T21:06:11Z</dcterms:created>
  <dcterms:modified xsi:type="dcterms:W3CDTF">2005-11-17T22:04:08Z</dcterms:modified>
  <cp:category/>
  <cp:version/>
  <cp:contentType/>
  <cp:contentStatus/>
</cp:coreProperties>
</file>